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 Dissi\Desktop\TOSHIBA_01 de Septiembre de  2017\COMPRADORES LAVANDA\GERARDO CID\"/>
    </mc:Choice>
  </mc:AlternateContent>
  <bookViews>
    <workbookView xWindow="240" yWindow="50" windowWidth="19440" windowHeight="8000" activeTab="3"/>
  </bookViews>
  <sheets>
    <sheet name="Septiembre 2017" sheetId="8" r:id="rId1"/>
    <sheet name="Octubre 2017" sheetId="10" r:id="rId2"/>
    <sheet name="Noviembre 2017" sheetId="11" r:id="rId3"/>
    <sheet name="Diciembre 2017" sheetId="12" r:id="rId4"/>
  </sheets>
  <calcPr calcId="152511"/>
</workbook>
</file>

<file path=xl/calcChain.xml><?xml version="1.0" encoding="utf-8"?>
<calcChain xmlns="http://schemas.openxmlformats.org/spreadsheetml/2006/main">
  <c r="G32" i="12" l="1"/>
  <c r="G17" i="12"/>
  <c r="G22" i="12" s="1"/>
  <c r="G27" i="12" s="1"/>
  <c r="G14" i="12"/>
  <c r="G26" i="12" s="1"/>
  <c r="G28" i="12" l="1"/>
  <c r="G32" i="11"/>
  <c r="G17" i="11"/>
  <c r="G22" i="11" s="1"/>
  <c r="G27" i="11" s="1"/>
  <c r="G14" i="11"/>
  <c r="G26" i="11" s="1"/>
  <c r="G28" i="11" l="1"/>
  <c r="G17" i="10"/>
  <c r="G22" i="10" s="1"/>
  <c r="G27" i="10" s="1"/>
  <c r="G32" i="10"/>
  <c r="G14" i="10"/>
  <c r="G26" i="10" s="1"/>
  <c r="G28" i="10" l="1"/>
  <c r="G19" i="8"/>
  <c r="G16" i="8" l="1"/>
  <c r="G29" i="8" s="1"/>
  <c r="G25" i="8" l="1"/>
  <c r="G30" i="8" s="1"/>
  <c r="G31" i="8" s="1"/>
  <c r="G35" i="8" s="1"/>
</calcChain>
</file>

<file path=xl/sharedStrings.xml><?xml version="1.0" encoding="utf-8"?>
<sst xmlns="http://schemas.openxmlformats.org/spreadsheetml/2006/main" count="182" uniqueCount="38">
  <si>
    <t xml:space="preserve">     </t>
  </si>
  <si>
    <t>Propietario</t>
  </si>
  <si>
    <t>Rut</t>
  </si>
  <si>
    <t>Rol</t>
  </si>
  <si>
    <t>:</t>
  </si>
  <si>
    <t>Teléfono</t>
  </si>
  <si>
    <t xml:space="preserve">: </t>
  </si>
  <si>
    <t>Mail</t>
  </si>
  <si>
    <t>INGRESOS:</t>
  </si>
  <si>
    <t>$</t>
  </si>
  <si>
    <t>Total</t>
  </si>
  <si>
    <t>.</t>
  </si>
  <si>
    <t>EGRESOS:</t>
  </si>
  <si>
    <t>RESUMEN:</t>
  </si>
  <si>
    <t>Ingresos</t>
  </si>
  <si>
    <t>Egresos</t>
  </si>
  <si>
    <t>Santiago, 10 de Septiembre de 2017</t>
  </si>
  <si>
    <t>: Gerardo Cid Navarro</t>
  </si>
  <si>
    <t>Arriendo Alvarez de Toledo 845, Depto 1011</t>
  </si>
  <si>
    <t>Mes de arriendo Agosto proporcional</t>
  </si>
  <si>
    <t>Garantía</t>
  </si>
  <si>
    <t>Mes de arriendo Septiembre</t>
  </si>
  <si>
    <t>Colocación depto 1011</t>
  </si>
  <si>
    <t>: 12.776.643-6</t>
  </si>
  <si>
    <t>gcidnavarro@gmail.com</t>
  </si>
  <si>
    <t>Datos transferencia</t>
  </si>
  <si>
    <t>Firma contrato en Notaría</t>
  </si>
  <si>
    <t>: Banco Santander, Cta: 467053-1</t>
  </si>
  <si>
    <t>Gasto común</t>
  </si>
  <si>
    <t>Luz</t>
  </si>
  <si>
    <t>Agua</t>
  </si>
  <si>
    <t>Gas</t>
  </si>
  <si>
    <t>Pendiente para proxima rendición</t>
  </si>
  <si>
    <t>Santiago, 11 de Octubre de 2017</t>
  </si>
  <si>
    <t>Administracion mensual</t>
  </si>
  <si>
    <t>En diciembre serán descontados estos gastos de manera proporcional a lo meses que estuvo desocupado cada depto y cuyo gasto no corresponde al arrendatario.</t>
  </si>
  <si>
    <t>Santiago, 11 de Noviembre de 2017</t>
  </si>
  <si>
    <t>Santiago, 12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</si>
</sst>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&quot;$&quot;\ * #,##0.00_-;\-&quot;$&quot;\ * #,##0.00_-;_-&quot;$&quot;\ * &quot;-&quot;??_-;_-@_-"/>
    <numFmt numFmtId="165" formatCode="_-* #,##0.00_-;\-* #,##0.00_-;_-* &quot;-&quot;??_-;_-@_-"/>
    <numFmt numFmtId="166" formatCode="_-&quot;$&quot;\ * #,##0_-;\-&quot;$&quot;\ * #,##0_-;_-&quot;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u/>
      <sz val="10"/>
      <color indexed="12"/>
      <name val="MS Sans Serif"/>
      <family val="2"/>
    </font>
    <font>
      <sz val="11"/>
      <name val="MS Sans Serif"/>
      <family val="2"/>
    </font>
    <font>
      <sz val="11"/>
      <color indexed="8"/>
      <name val="Times New Roman"/>
      <family val="1"/>
    </font>
    <font>
      <sz val="11"/>
      <color indexed="8"/>
      <name val="MS Sans Serif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1" applyNumberFormat="1" applyFont="1" applyFill="1" applyAlignment="1">
      <alignment horizontal="center"/>
    </xf>
    <xf numFmtId="0" fontId="3" fillId="0" borderId="0" xfId="0" applyFont="1"/>
    <xf numFmtId="0" fontId="4" fillId="0" borderId="0" xfId="3" applyAlignment="1" applyProtection="1"/>
    <xf numFmtId="0" fontId="5" fillId="0" borderId="0" xfId="0" applyFont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/>
    <xf numFmtId="3" fontId="2" fillId="0" borderId="0" xfId="1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66" fontId="2" fillId="0" borderId="0" xfId="2" applyNumberFormat="1" applyFont="1" applyFill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6" fontId="2" fillId="0" borderId="1" xfId="2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8" fillId="0" borderId="0" xfId="2" applyNumberFormat="1" applyFont="1" applyFill="1"/>
    <xf numFmtId="166" fontId="0" fillId="0" borderId="0" xfId="0" applyNumberFormat="1"/>
    <xf numFmtId="3" fontId="6" fillId="0" borderId="0" xfId="1" applyNumberFormat="1" applyFont="1" applyFill="1" applyAlignment="1">
      <alignment horizontal="center"/>
    </xf>
    <xf numFmtId="166" fontId="8" fillId="0" borderId="1" xfId="2" applyNumberFormat="1" applyFont="1" applyFill="1" applyBorder="1"/>
    <xf numFmtId="3" fontId="3" fillId="0" borderId="2" xfId="1" applyNumberFormat="1" applyFont="1" applyFill="1" applyBorder="1" applyAlignment="1">
      <alignment horizontal="center"/>
    </xf>
    <xf numFmtId="166" fontId="3" fillId="2" borderId="2" xfId="2" applyNumberFormat="1" applyFont="1" applyFill="1" applyBorder="1" applyAlignment="1">
      <alignment horizontal="center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cidnavarro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cidnavarro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cidnavarro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cidnavar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5"/>
  <sheetViews>
    <sheetView topLeftCell="A6" workbookViewId="0">
      <selection activeCell="M18" sqref="M1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8" x14ac:dyDescent="0.35">
      <c r="B1" s="1"/>
      <c r="C1" s="1" t="s">
        <v>16</v>
      </c>
      <c r="D1" s="1"/>
      <c r="E1" s="1"/>
      <c r="F1" s="2"/>
      <c r="G1" s="3"/>
    </row>
    <row r="2" spans="2:8" x14ac:dyDescent="0.35">
      <c r="B2" s="1"/>
      <c r="C2" s="1" t="s">
        <v>0</v>
      </c>
      <c r="D2" s="1"/>
      <c r="E2" s="1"/>
      <c r="F2" s="2"/>
      <c r="G2" s="3"/>
    </row>
    <row r="3" spans="2:8" x14ac:dyDescent="0.35">
      <c r="B3" s="4" t="s">
        <v>1</v>
      </c>
      <c r="C3" s="4"/>
      <c r="D3" s="4" t="s">
        <v>17</v>
      </c>
      <c r="E3" s="4"/>
      <c r="F3" s="2"/>
      <c r="G3" s="3"/>
    </row>
    <row r="4" spans="2:8" x14ac:dyDescent="0.35">
      <c r="B4" s="4" t="s">
        <v>2</v>
      </c>
      <c r="C4" s="4"/>
      <c r="D4" s="4" t="s">
        <v>23</v>
      </c>
      <c r="E4" s="4"/>
      <c r="F4" s="2"/>
      <c r="G4" s="3"/>
    </row>
    <row r="5" spans="2:8" x14ac:dyDescent="0.35">
      <c r="B5" s="4" t="s">
        <v>3</v>
      </c>
      <c r="C5" s="4"/>
      <c r="D5" s="4" t="s">
        <v>4</v>
      </c>
      <c r="E5" s="4"/>
      <c r="F5" s="2"/>
      <c r="G5" s="3"/>
    </row>
    <row r="6" spans="2:8" x14ac:dyDescent="0.35">
      <c r="B6" s="4" t="s">
        <v>5</v>
      </c>
      <c r="C6" s="4"/>
      <c r="D6" s="4" t="s">
        <v>6</v>
      </c>
      <c r="E6" s="4"/>
      <c r="F6" s="2"/>
      <c r="G6" s="3"/>
    </row>
    <row r="7" spans="2:8" x14ac:dyDescent="0.35">
      <c r="B7" s="4" t="s">
        <v>25</v>
      </c>
      <c r="C7" s="4"/>
      <c r="D7" s="4" t="s">
        <v>27</v>
      </c>
      <c r="E7" s="4"/>
      <c r="F7" s="2"/>
      <c r="G7" s="3"/>
    </row>
    <row r="8" spans="2:8" x14ac:dyDescent="0.35">
      <c r="B8" s="4" t="s">
        <v>7</v>
      </c>
      <c r="C8" s="1"/>
      <c r="D8" s="5" t="s">
        <v>24</v>
      </c>
      <c r="E8" s="1"/>
      <c r="F8" s="2"/>
      <c r="G8" s="3"/>
    </row>
    <row r="11" spans="2:8" x14ac:dyDescent="0.35">
      <c r="B11" s="4" t="s">
        <v>8</v>
      </c>
      <c r="C11" s="6"/>
      <c r="D11" s="6"/>
      <c r="E11" s="6"/>
      <c r="F11" s="7"/>
      <c r="G11" s="3"/>
    </row>
    <row r="12" spans="2:8" x14ac:dyDescent="0.35">
      <c r="B12" s="1"/>
      <c r="C12" s="6"/>
      <c r="D12" s="6"/>
      <c r="E12" s="6"/>
      <c r="F12" s="7"/>
      <c r="G12" s="3"/>
    </row>
    <row r="13" spans="2:8" x14ac:dyDescent="0.35">
      <c r="B13" s="8" t="s">
        <v>18</v>
      </c>
      <c r="C13" s="9"/>
      <c r="D13" s="9"/>
      <c r="E13" s="9"/>
      <c r="F13" s="10" t="s">
        <v>9</v>
      </c>
      <c r="G13" s="21">
        <v>100000</v>
      </c>
      <c r="H13" t="s">
        <v>19</v>
      </c>
    </row>
    <row r="14" spans="2:8" x14ac:dyDescent="0.35">
      <c r="B14" s="8" t="s">
        <v>18</v>
      </c>
      <c r="C14" s="11"/>
      <c r="D14" s="11"/>
      <c r="E14" s="11"/>
      <c r="F14" s="7" t="s">
        <v>9</v>
      </c>
      <c r="G14" s="3">
        <v>250000</v>
      </c>
      <c r="H14" t="s">
        <v>20</v>
      </c>
    </row>
    <row r="15" spans="2:8" ht="15" thickBot="1" x14ac:dyDescent="0.4">
      <c r="B15" s="8" t="s">
        <v>18</v>
      </c>
      <c r="C15" s="11"/>
      <c r="D15" s="11"/>
      <c r="E15" s="11"/>
      <c r="F15" s="7" t="s">
        <v>9</v>
      </c>
      <c r="G15" s="3">
        <v>250000</v>
      </c>
      <c r="H15" t="s">
        <v>21</v>
      </c>
    </row>
    <row r="16" spans="2:8" ht="15" thickBot="1" x14ac:dyDescent="0.4">
      <c r="B16" s="1" t="s">
        <v>10</v>
      </c>
      <c r="C16" s="1"/>
      <c r="D16" s="1"/>
      <c r="E16" s="1"/>
      <c r="F16" s="2" t="s">
        <v>9</v>
      </c>
      <c r="G16" s="23">
        <f>SUM(G13:G15)</f>
        <v>600000</v>
      </c>
    </row>
    <row r="17" spans="2:8" x14ac:dyDescent="0.35">
      <c r="B17" s="1"/>
      <c r="C17" s="1"/>
      <c r="D17" s="1"/>
      <c r="E17" s="1"/>
      <c r="F17" s="2"/>
      <c r="G17" s="3" t="s">
        <v>11</v>
      </c>
    </row>
    <row r="18" spans="2:8" x14ac:dyDescent="0.35">
      <c r="B18" s="4" t="s">
        <v>12</v>
      </c>
      <c r="C18" s="1"/>
      <c r="D18" s="1"/>
      <c r="E18" s="1"/>
      <c r="F18" s="2"/>
      <c r="G18" s="3"/>
    </row>
    <row r="19" spans="2:8" x14ac:dyDescent="0.35">
      <c r="B19" s="4"/>
      <c r="C19" s="1" t="s">
        <v>22</v>
      </c>
      <c r="D19" s="1"/>
      <c r="E19" s="1"/>
      <c r="F19" s="13" t="s">
        <v>9</v>
      </c>
      <c r="G19" s="3">
        <f>G15*40%</f>
        <v>100000</v>
      </c>
    </row>
    <row r="20" spans="2:8" x14ac:dyDescent="0.35">
      <c r="B20" s="4"/>
      <c r="C20" s="1" t="s">
        <v>26</v>
      </c>
      <c r="D20" s="1"/>
      <c r="E20" s="1"/>
      <c r="F20" s="13" t="s">
        <v>9</v>
      </c>
      <c r="G20" s="3">
        <v>10500</v>
      </c>
    </row>
    <row r="21" spans="2:8" x14ac:dyDescent="0.35">
      <c r="B21" s="4"/>
      <c r="C21" s="1" t="s">
        <v>28</v>
      </c>
      <c r="D21" s="1"/>
      <c r="E21" s="1"/>
      <c r="F21" s="13" t="s">
        <v>9</v>
      </c>
      <c r="G21" s="3"/>
      <c r="H21" t="s">
        <v>32</v>
      </c>
    </row>
    <row r="22" spans="2:8" x14ac:dyDescent="0.35">
      <c r="B22" s="4"/>
      <c r="C22" s="1" t="s">
        <v>29</v>
      </c>
      <c r="D22" s="1"/>
      <c r="E22" s="1"/>
      <c r="F22" s="13" t="s">
        <v>9</v>
      </c>
      <c r="G22" s="3"/>
      <c r="H22" t="s">
        <v>32</v>
      </c>
    </row>
    <row r="23" spans="2:8" x14ac:dyDescent="0.35">
      <c r="B23" s="4"/>
      <c r="C23" s="1" t="s">
        <v>30</v>
      </c>
      <c r="D23" s="1"/>
      <c r="E23" s="1"/>
      <c r="F23" s="13" t="s">
        <v>9</v>
      </c>
      <c r="G23" s="3"/>
      <c r="H23" t="s">
        <v>32</v>
      </c>
    </row>
    <row r="24" spans="2:8" ht="15" thickBot="1" x14ac:dyDescent="0.4">
      <c r="B24" s="4"/>
      <c r="C24" s="1" t="s">
        <v>31</v>
      </c>
      <c r="D24" s="1"/>
      <c r="E24" s="1"/>
      <c r="F24" s="13" t="s">
        <v>9</v>
      </c>
      <c r="G24" s="12"/>
      <c r="H24" t="s">
        <v>32</v>
      </c>
    </row>
    <row r="25" spans="2:8" ht="15" thickBot="1" x14ac:dyDescent="0.4">
      <c r="B25" s="1" t="s">
        <v>10</v>
      </c>
      <c r="C25" s="1"/>
      <c r="D25" s="1"/>
      <c r="E25" s="1"/>
      <c r="F25" s="13" t="s">
        <v>9</v>
      </c>
      <c r="G25" s="23">
        <f>SUM(G19:G24)</f>
        <v>110500</v>
      </c>
    </row>
    <row r="26" spans="2:8" x14ac:dyDescent="0.35">
      <c r="B26" s="1"/>
      <c r="C26" s="1"/>
      <c r="D26" s="1"/>
      <c r="E26" s="1"/>
      <c r="F26" s="2"/>
      <c r="G26" s="3"/>
    </row>
    <row r="27" spans="2:8" x14ac:dyDescent="0.35">
      <c r="B27" s="4" t="s">
        <v>13</v>
      </c>
      <c r="C27" s="1"/>
      <c r="D27" s="1"/>
      <c r="E27" s="1"/>
      <c r="F27" s="2"/>
      <c r="G27" s="3"/>
    </row>
    <row r="28" spans="2:8" x14ac:dyDescent="0.35">
      <c r="B28" s="1"/>
      <c r="C28" s="1"/>
      <c r="D28" s="1"/>
      <c r="E28" s="1"/>
      <c r="F28" s="2"/>
      <c r="G28" s="3"/>
    </row>
    <row r="29" spans="2:8" x14ac:dyDescent="0.35">
      <c r="B29" s="1" t="s">
        <v>14</v>
      </c>
      <c r="C29" s="1"/>
      <c r="D29" s="1"/>
      <c r="E29" s="1"/>
      <c r="F29" s="2" t="s">
        <v>9</v>
      </c>
      <c r="G29" s="14">
        <f>G16</f>
        <v>600000</v>
      </c>
    </row>
    <row r="30" spans="2:8" ht="15" thickBot="1" x14ac:dyDescent="0.4">
      <c r="B30" s="15" t="s">
        <v>15</v>
      </c>
      <c r="C30" s="15"/>
      <c r="D30" s="15"/>
      <c r="E30" s="15"/>
      <c r="F30" s="16" t="s">
        <v>9</v>
      </c>
      <c r="G30" s="17">
        <f>G25</f>
        <v>110500</v>
      </c>
    </row>
    <row r="31" spans="2:8" ht="15" thickBot="1" x14ac:dyDescent="0.4">
      <c r="B31" s="1" t="s">
        <v>10</v>
      </c>
      <c r="C31" s="1"/>
      <c r="D31" s="1"/>
      <c r="E31" s="1"/>
      <c r="F31" s="2" t="s">
        <v>9</v>
      </c>
      <c r="G31" s="24">
        <f>G29-G30</f>
        <v>489500</v>
      </c>
    </row>
    <row r="32" spans="2:8" ht="15" thickBot="1" x14ac:dyDescent="0.4">
      <c r="F32" s="2" t="s">
        <v>9</v>
      </c>
      <c r="G32" s="17"/>
    </row>
    <row r="33" spans="6:7" x14ac:dyDescent="0.35">
      <c r="F33" s="18"/>
      <c r="G33" s="19"/>
    </row>
    <row r="34" spans="6:7" ht="15" thickBot="1" x14ac:dyDescent="0.4">
      <c r="G34" s="22"/>
    </row>
    <row r="35" spans="6:7" x14ac:dyDescent="0.35">
      <c r="G35" s="20">
        <f>G33-G34</f>
        <v>0</v>
      </c>
    </row>
  </sheetData>
  <hyperlinks>
    <hyperlink ref="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2"/>
  <sheetViews>
    <sheetView workbookViewId="0">
      <selection activeCell="H8" sqref="H8"/>
    </sheetView>
  </sheetViews>
  <sheetFormatPr baseColWidth="10" defaultRowHeight="14.5" x14ac:dyDescent="0.35"/>
  <cols>
    <col min="1" max="1" width="4.453125" customWidth="1"/>
    <col min="7" max="7" width="12.1796875" bestFit="1" customWidth="1"/>
    <col min="8" max="8" width="10.90625" customWidth="1"/>
  </cols>
  <sheetData>
    <row r="1" spans="2:7" x14ac:dyDescent="0.35">
      <c r="B1" s="1"/>
      <c r="C1" s="1" t="s">
        <v>33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17</v>
      </c>
      <c r="E3" s="4"/>
      <c r="F3" s="2"/>
      <c r="G3" s="3"/>
    </row>
    <row r="4" spans="2:7" x14ac:dyDescent="0.35">
      <c r="B4" s="4" t="s">
        <v>2</v>
      </c>
      <c r="C4" s="4"/>
      <c r="D4" s="4" t="s">
        <v>23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25</v>
      </c>
      <c r="C7" s="4"/>
      <c r="D7" s="4" t="s">
        <v>27</v>
      </c>
      <c r="E7" s="4"/>
      <c r="F7" s="2"/>
      <c r="G7" s="3"/>
    </row>
    <row r="8" spans="2:7" x14ac:dyDescent="0.35">
      <c r="B8" s="4" t="s">
        <v>7</v>
      </c>
      <c r="C8" s="1"/>
      <c r="D8" s="5" t="s">
        <v>24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ht="15" thickBot="1" x14ac:dyDescent="0.4">
      <c r="B13" s="8" t="s">
        <v>18</v>
      </c>
      <c r="C13" s="11"/>
      <c r="D13" s="11"/>
      <c r="E13" s="11"/>
      <c r="F13" s="7" t="s">
        <v>9</v>
      </c>
      <c r="G13" s="3">
        <v>250000</v>
      </c>
    </row>
    <row r="14" spans="2:7" ht="15" thickBot="1" x14ac:dyDescent="0.4">
      <c r="B14" s="1" t="s">
        <v>10</v>
      </c>
      <c r="C14" s="1"/>
      <c r="D14" s="1"/>
      <c r="E14" s="1"/>
      <c r="F14" s="2" t="s">
        <v>9</v>
      </c>
      <c r="G14" s="23">
        <f>SUM(G13:G13)</f>
        <v>250000</v>
      </c>
    </row>
    <row r="15" spans="2:7" x14ac:dyDescent="0.35">
      <c r="B15" s="1"/>
      <c r="C15" s="1"/>
      <c r="D15" s="1"/>
      <c r="E15" s="1"/>
      <c r="F15" s="2"/>
      <c r="G15" s="3" t="s">
        <v>11</v>
      </c>
    </row>
    <row r="16" spans="2:7" x14ac:dyDescent="0.35">
      <c r="B16" s="4" t="s">
        <v>12</v>
      </c>
      <c r="C16" s="1"/>
      <c r="D16" s="1"/>
      <c r="E16" s="1"/>
      <c r="F16" s="2"/>
      <c r="G16" s="3"/>
    </row>
    <row r="17" spans="2:8" x14ac:dyDescent="0.35">
      <c r="B17" s="4"/>
      <c r="C17" s="1" t="s">
        <v>34</v>
      </c>
      <c r="D17" s="1"/>
      <c r="E17" s="1"/>
      <c r="F17" s="13" t="s">
        <v>9</v>
      </c>
      <c r="G17" s="3">
        <f>G13*7%</f>
        <v>17500</v>
      </c>
    </row>
    <row r="18" spans="2:8" ht="14.5" customHeight="1" x14ac:dyDescent="0.35">
      <c r="B18" s="4"/>
      <c r="C18" s="1" t="s">
        <v>28</v>
      </c>
      <c r="D18" s="1"/>
      <c r="E18" s="1"/>
      <c r="F18" s="13" t="s">
        <v>9</v>
      </c>
      <c r="G18" s="3">
        <v>0</v>
      </c>
      <c r="H18" t="s">
        <v>32</v>
      </c>
    </row>
    <row r="19" spans="2:8" x14ac:dyDescent="0.35">
      <c r="B19" s="4"/>
      <c r="C19" s="1" t="s">
        <v>29</v>
      </c>
      <c r="D19" s="1"/>
      <c r="E19" s="1"/>
      <c r="F19" s="13" t="s">
        <v>9</v>
      </c>
      <c r="G19" s="3">
        <v>0</v>
      </c>
      <c r="H19" t="s">
        <v>32</v>
      </c>
    </row>
    <row r="20" spans="2:8" x14ac:dyDescent="0.35">
      <c r="B20" s="4"/>
      <c r="C20" s="1" t="s">
        <v>30</v>
      </c>
      <c r="D20" s="1"/>
      <c r="E20" s="1"/>
      <c r="F20" s="13" t="s">
        <v>9</v>
      </c>
      <c r="G20" s="3">
        <v>0</v>
      </c>
      <c r="H20" t="s">
        <v>32</v>
      </c>
    </row>
    <row r="21" spans="2:8" ht="15" thickBot="1" x14ac:dyDescent="0.4">
      <c r="B21" s="4"/>
      <c r="C21" s="1" t="s">
        <v>31</v>
      </c>
      <c r="D21" s="1"/>
      <c r="E21" s="1"/>
      <c r="F21" s="13" t="s">
        <v>9</v>
      </c>
      <c r="G21" s="12">
        <v>0</v>
      </c>
      <c r="H21" t="s">
        <v>32</v>
      </c>
    </row>
    <row r="22" spans="2:8" ht="15" thickBot="1" x14ac:dyDescent="0.4">
      <c r="B22" s="1" t="s">
        <v>10</v>
      </c>
      <c r="C22" s="1"/>
      <c r="D22" s="1"/>
      <c r="E22" s="1"/>
      <c r="F22" s="13" t="s">
        <v>9</v>
      </c>
      <c r="G22" s="23">
        <f>SUM(G17:G21)</f>
        <v>17500</v>
      </c>
    </row>
    <row r="23" spans="2:8" x14ac:dyDescent="0.35">
      <c r="B23" s="1"/>
      <c r="C23" s="1"/>
      <c r="D23" s="1"/>
      <c r="E23" s="1"/>
      <c r="F23" s="2"/>
      <c r="G23" s="3"/>
    </row>
    <row r="24" spans="2:8" x14ac:dyDescent="0.35">
      <c r="B24" s="4" t="s">
        <v>13</v>
      </c>
      <c r="C24" s="1"/>
      <c r="D24" s="1"/>
      <c r="E24" s="1"/>
      <c r="F24" s="2"/>
      <c r="G24" s="3"/>
    </row>
    <row r="25" spans="2:8" x14ac:dyDescent="0.35">
      <c r="B25" s="1"/>
      <c r="C25" s="1"/>
      <c r="D25" s="1"/>
      <c r="E25" s="1"/>
      <c r="F25" s="2"/>
      <c r="G25" s="3"/>
    </row>
    <row r="26" spans="2:8" x14ac:dyDescent="0.35">
      <c r="B26" s="1" t="s">
        <v>14</v>
      </c>
      <c r="C26" s="1"/>
      <c r="D26" s="1"/>
      <c r="E26" s="1"/>
      <c r="F26" s="2" t="s">
        <v>9</v>
      </c>
      <c r="G26" s="14">
        <f>G14</f>
        <v>250000</v>
      </c>
    </row>
    <row r="27" spans="2:8" ht="15" thickBot="1" x14ac:dyDescent="0.4">
      <c r="B27" s="15" t="s">
        <v>15</v>
      </c>
      <c r="C27" s="15"/>
      <c r="D27" s="15"/>
      <c r="E27" s="15"/>
      <c r="F27" s="16" t="s">
        <v>9</v>
      </c>
      <c r="G27" s="17">
        <f>G22</f>
        <v>17500</v>
      </c>
    </row>
    <row r="28" spans="2:8" ht="15" thickBot="1" x14ac:dyDescent="0.4">
      <c r="B28" s="1" t="s">
        <v>10</v>
      </c>
      <c r="C28" s="1"/>
      <c r="D28" s="1"/>
      <c r="E28" s="1"/>
      <c r="F28" s="2" t="s">
        <v>9</v>
      </c>
      <c r="G28" s="24">
        <f>G26-G27</f>
        <v>232500</v>
      </c>
    </row>
    <row r="29" spans="2:8" ht="15" thickBot="1" x14ac:dyDescent="0.4">
      <c r="F29" s="2" t="s">
        <v>9</v>
      </c>
      <c r="G29" s="17"/>
    </row>
    <row r="30" spans="2:8" x14ac:dyDescent="0.35">
      <c r="F30" s="18"/>
      <c r="G30" s="19"/>
    </row>
    <row r="31" spans="2:8" ht="15" thickBot="1" x14ac:dyDescent="0.4">
      <c r="G31" s="22"/>
    </row>
    <row r="32" spans="2:8" x14ac:dyDescent="0.35">
      <c r="G32" s="20">
        <f>G30-G31</f>
        <v>0</v>
      </c>
    </row>
  </sheetData>
  <hyperlinks>
    <hyperlink ref="D8" r:id="rId1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2"/>
  <sheetViews>
    <sheetView workbookViewId="0">
      <selection activeCell="G4" sqref="G4"/>
    </sheetView>
  </sheetViews>
  <sheetFormatPr baseColWidth="10" defaultRowHeight="14.5" x14ac:dyDescent="0.35"/>
  <cols>
    <col min="1" max="1" width="4.453125" customWidth="1"/>
    <col min="7" max="7" width="12.1796875" bestFit="1" customWidth="1"/>
    <col min="8" max="8" width="43.81640625" customWidth="1"/>
  </cols>
  <sheetData>
    <row r="1" spans="2:7" x14ac:dyDescent="0.35">
      <c r="B1" s="1"/>
      <c r="C1" s="1" t="s">
        <v>36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17</v>
      </c>
      <c r="E3" s="4"/>
      <c r="F3" s="2"/>
      <c r="G3" s="3"/>
    </row>
    <row r="4" spans="2:7" x14ac:dyDescent="0.35">
      <c r="B4" s="4" t="s">
        <v>2</v>
      </c>
      <c r="C4" s="4"/>
      <c r="D4" s="4" t="s">
        <v>23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25</v>
      </c>
      <c r="C7" s="4"/>
      <c r="D7" s="4" t="s">
        <v>27</v>
      </c>
      <c r="E7" s="4"/>
      <c r="F7" s="2"/>
      <c r="G7" s="3"/>
    </row>
    <row r="8" spans="2:7" x14ac:dyDescent="0.35">
      <c r="B8" s="4" t="s">
        <v>7</v>
      </c>
      <c r="C8" s="1"/>
      <c r="D8" s="5" t="s">
        <v>24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ht="15" thickBot="1" x14ac:dyDescent="0.4">
      <c r="B13" s="8" t="s">
        <v>18</v>
      </c>
      <c r="C13" s="11"/>
      <c r="D13" s="11"/>
      <c r="E13" s="11"/>
      <c r="F13" s="7" t="s">
        <v>9</v>
      </c>
      <c r="G13" s="3">
        <v>250000</v>
      </c>
    </row>
    <row r="14" spans="2:7" ht="15" thickBot="1" x14ac:dyDescent="0.4">
      <c r="B14" s="1" t="s">
        <v>10</v>
      </c>
      <c r="C14" s="1"/>
      <c r="D14" s="1"/>
      <c r="E14" s="1"/>
      <c r="F14" s="2" t="s">
        <v>9</v>
      </c>
      <c r="G14" s="23">
        <f>SUM(G13:G13)</f>
        <v>250000</v>
      </c>
    </row>
    <row r="15" spans="2:7" x14ac:dyDescent="0.35">
      <c r="B15" s="1"/>
      <c r="C15" s="1"/>
      <c r="D15" s="1"/>
      <c r="E15" s="1"/>
      <c r="F15" s="2"/>
      <c r="G15" s="3" t="s">
        <v>11</v>
      </c>
    </row>
    <row r="16" spans="2:7" x14ac:dyDescent="0.35">
      <c r="B16" s="4" t="s">
        <v>12</v>
      </c>
      <c r="C16" s="1"/>
      <c r="D16" s="1"/>
      <c r="E16" s="1"/>
      <c r="F16" s="2"/>
      <c r="G16" s="3"/>
    </row>
    <row r="17" spans="2:8" ht="15" thickBot="1" x14ac:dyDescent="0.4">
      <c r="B17" s="4"/>
      <c r="C17" s="1" t="s">
        <v>34</v>
      </c>
      <c r="D17" s="1"/>
      <c r="E17" s="1"/>
      <c r="F17" s="13" t="s">
        <v>9</v>
      </c>
      <c r="G17" s="3">
        <f>G13*7%</f>
        <v>17500</v>
      </c>
    </row>
    <row r="18" spans="2:8" ht="14.5" customHeight="1" x14ac:dyDescent="0.35">
      <c r="B18" s="4"/>
      <c r="C18" s="1" t="s">
        <v>28</v>
      </c>
      <c r="D18" s="1"/>
      <c r="E18" s="1"/>
      <c r="F18" s="13" t="s">
        <v>9</v>
      </c>
      <c r="G18" s="3">
        <v>0</v>
      </c>
      <c r="H18" s="25" t="s">
        <v>35</v>
      </c>
    </row>
    <row r="19" spans="2:8" x14ac:dyDescent="0.35">
      <c r="B19" s="4"/>
      <c r="C19" s="1" t="s">
        <v>29</v>
      </c>
      <c r="D19" s="1"/>
      <c r="E19" s="1"/>
      <c r="F19" s="13" t="s">
        <v>9</v>
      </c>
      <c r="G19" s="3">
        <v>0</v>
      </c>
      <c r="H19" s="26"/>
    </row>
    <row r="20" spans="2:8" x14ac:dyDescent="0.35">
      <c r="B20" s="4"/>
      <c r="C20" s="1" t="s">
        <v>30</v>
      </c>
      <c r="D20" s="1"/>
      <c r="E20" s="1"/>
      <c r="F20" s="13" t="s">
        <v>9</v>
      </c>
      <c r="G20" s="3">
        <v>0</v>
      </c>
      <c r="H20" s="26"/>
    </row>
    <row r="21" spans="2:8" ht="15" thickBot="1" x14ac:dyDescent="0.4">
      <c r="B21" s="4"/>
      <c r="C21" s="1" t="s">
        <v>31</v>
      </c>
      <c r="D21" s="1"/>
      <c r="E21" s="1"/>
      <c r="F21" s="13" t="s">
        <v>9</v>
      </c>
      <c r="G21" s="12">
        <v>0</v>
      </c>
      <c r="H21" s="27"/>
    </row>
    <row r="22" spans="2:8" ht="15" thickBot="1" x14ac:dyDescent="0.4">
      <c r="B22" s="1" t="s">
        <v>10</v>
      </c>
      <c r="C22" s="1"/>
      <c r="D22" s="1"/>
      <c r="E22" s="1"/>
      <c r="F22" s="13" t="s">
        <v>9</v>
      </c>
      <c r="G22" s="23">
        <f>SUM(G17:G21)</f>
        <v>17500</v>
      </c>
    </row>
    <row r="23" spans="2:8" x14ac:dyDescent="0.35">
      <c r="B23" s="1"/>
      <c r="C23" s="1"/>
      <c r="D23" s="1"/>
      <c r="E23" s="1"/>
      <c r="F23" s="2"/>
      <c r="G23" s="3"/>
    </row>
    <row r="24" spans="2:8" x14ac:dyDescent="0.35">
      <c r="B24" s="4" t="s">
        <v>13</v>
      </c>
      <c r="C24" s="1"/>
      <c r="D24" s="1"/>
      <c r="E24" s="1"/>
      <c r="F24" s="2"/>
      <c r="G24" s="3"/>
    </row>
    <row r="25" spans="2:8" x14ac:dyDescent="0.35">
      <c r="B25" s="1"/>
      <c r="C25" s="1"/>
      <c r="D25" s="1"/>
      <c r="E25" s="1"/>
      <c r="F25" s="2"/>
      <c r="G25" s="3"/>
    </row>
    <row r="26" spans="2:8" x14ac:dyDescent="0.35">
      <c r="B26" s="1" t="s">
        <v>14</v>
      </c>
      <c r="C26" s="1"/>
      <c r="D26" s="1"/>
      <c r="E26" s="1"/>
      <c r="F26" s="2" t="s">
        <v>9</v>
      </c>
      <c r="G26" s="14">
        <f>G14</f>
        <v>250000</v>
      </c>
    </row>
    <row r="27" spans="2:8" ht="15" thickBot="1" x14ac:dyDescent="0.4">
      <c r="B27" s="15" t="s">
        <v>15</v>
      </c>
      <c r="C27" s="15"/>
      <c r="D27" s="15"/>
      <c r="E27" s="15"/>
      <c r="F27" s="16" t="s">
        <v>9</v>
      </c>
      <c r="G27" s="17">
        <f>G22</f>
        <v>17500</v>
      </c>
    </row>
    <row r="28" spans="2:8" ht="15" thickBot="1" x14ac:dyDescent="0.4">
      <c r="B28" s="1" t="s">
        <v>10</v>
      </c>
      <c r="C28" s="1"/>
      <c r="D28" s="1"/>
      <c r="E28" s="1"/>
      <c r="F28" s="2" t="s">
        <v>9</v>
      </c>
      <c r="G28" s="24">
        <f>G26-G27</f>
        <v>232500</v>
      </c>
    </row>
    <row r="29" spans="2:8" ht="15" thickBot="1" x14ac:dyDescent="0.4">
      <c r="F29" s="2" t="s">
        <v>9</v>
      </c>
      <c r="G29" s="17"/>
    </row>
    <row r="30" spans="2:8" x14ac:dyDescent="0.35">
      <c r="F30" s="18"/>
      <c r="G30" s="19"/>
    </row>
    <row r="31" spans="2:8" ht="15" thickBot="1" x14ac:dyDescent="0.4">
      <c r="G31" s="22"/>
    </row>
    <row r="32" spans="2:8" x14ac:dyDescent="0.35">
      <c r="G32" s="20">
        <f>G30-G31</f>
        <v>0</v>
      </c>
    </row>
  </sheetData>
  <mergeCells count="1">
    <mergeCell ref="H18:H21"/>
  </mergeCells>
  <hyperlinks>
    <hyperlink ref="D8" r:id="rId1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"/>
  <sheetViews>
    <sheetView tabSelected="1" topLeftCell="A11" workbookViewId="0">
      <selection activeCell="G28" sqref="G28"/>
    </sheetView>
  </sheetViews>
  <sheetFormatPr baseColWidth="10" defaultRowHeight="14.5" x14ac:dyDescent="0.35"/>
  <cols>
    <col min="1" max="1" width="4.453125" customWidth="1"/>
    <col min="7" max="7" width="12.1796875" bestFit="1" customWidth="1"/>
  </cols>
  <sheetData>
    <row r="1" spans="2:7" x14ac:dyDescent="0.35">
      <c r="B1" s="1"/>
      <c r="C1" s="1" t="s">
        <v>37</v>
      </c>
      <c r="D1" s="1"/>
      <c r="E1" s="1"/>
      <c r="F1" s="2"/>
      <c r="G1" s="3"/>
    </row>
    <row r="2" spans="2:7" x14ac:dyDescent="0.35">
      <c r="B2" s="1"/>
      <c r="C2" s="1" t="s">
        <v>0</v>
      </c>
      <c r="D2" s="1"/>
      <c r="E2" s="1"/>
      <c r="F2" s="2"/>
      <c r="G2" s="3"/>
    </row>
    <row r="3" spans="2:7" x14ac:dyDescent="0.35">
      <c r="B3" s="4" t="s">
        <v>1</v>
      </c>
      <c r="C3" s="4"/>
      <c r="D3" s="4" t="s">
        <v>17</v>
      </c>
      <c r="E3" s="4"/>
      <c r="F3" s="2"/>
      <c r="G3" s="3"/>
    </row>
    <row r="4" spans="2:7" x14ac:dyDescent="0.35">
      <c r="B4" s="4" t="s">
        <v>2</v>
      </c>
      <c r="C4" s="4"/>
      <c r="D4" s="4" t="s">
        <v>23</v>
      </c>
      <c r="E4" s="4"/>
      <c r="F4" s="2"/>
      <c r="G4" s="3"/>
    </row>
    <row r="5" spans="2:7" x14ac:dyDescent="0.35">
      <c r="B5" s="4" t="s">
        <v>3</v>
      </c>
      <c r="C5" s="4"/>
      <c r="D5" s="4" t="s">
        <v>4</v>
      </c>
      <c r="E5" s="4"/>
      <c r="F5" s="2"/>
      <c r="G5" s="3"/>
    </row>
    <row r="6" spans="2:7" x14ac:dyDescent="0.35">
      <c r="B6" s="4" t="s">
        <v>5</v>
      </c>
      <c r="C6" s="4"/>
      <c r="D6" s="4" t="s">
        <v>6</v>
      </c>
      <c r="E6" s="4"/>
      <c r="F6" s="2"/>
      <c r="G6" s="3"/>
    </row>
    <row r="7" spans="2:7" x14ac:dyDescent="0.35">
      <c r="B7" s="4" t="s">
        <v>25</v>
      </c>
      <c r="C7" s="4"/>
      <c r="D7" s="4" t="s">
        <v>27</v>
      </c>
      <c r="E7" s="4"/>
      <c r="F7" s="2"/>
      <c r="G7" s="3"/>
    </row>
    <row r="8" spans="2:7" x14ac:dyDescent="0.35">
      <c r="B8" s="4" t="s">
        <v>7</v>
      </c>
      <c r="C8" s="1"/>
      <c r="D8" s="5" t="s">
        <v>24</v>
      </c>
      <c r="E8" s="1"/>
      <c r="F8" s="2"/>
      <c r="G8" s="3"/>
    </row>
    <row r="11" spans="2:7" x14ac:dyDescent="0.35">
      <c r="B11" s="4" t="s">
        <v>8</v>
      </c>
      <c r="C11" s="6"/>
      <c r="D11" s="6"/>
      <c r="E11" s="6"/>
      <c r="F11" s="7"/>
      <c r="G11" s="3"/>
    </row>
    <row r="12" spans="2:7" x14ac:dyDescent="0.35">
      <c r="B12" s="1"/>
      <c r="C12" s="6"/>
      <c r="D12" s="6"/>
      <c r="E12" s="6"/>
      <c r="F12" s="7"/>
      <c r="G12" s="3"/>
    </row>
    <row r="13" spans="2:7" ht="15" thickBot="1" x14ac:dyDescent="0.4">
      <c r="B13" s="8" t="s">
        <v>18</v>
      </c>
      <c r="C13" s="11"/>
      <c r="D13" s="11"/>
      <c r="E13" s="11"/>
      <c r="F13" s="7" t="s">
        <v>9</v>
      </c>
      <c r="G13" s="3">
        <v>250000</v>
      </c>
    </row>
    <row r="14" spans="2:7" ht="15" thickBot="1" x14ac:dyDescent="0.4">
      <c r="B14" s="1" t="s">
        <v>10</v>
      </c>
      <c r="C14" s="1"/>
      <c r="D14" s="1"/>
      <c r="E14" s="1"/>
      <c r="F14" s="2" t="s">
        <v>9</v>
      </c>
      <c r="G14" s="23">
        <f>SUM(G13:G13)</f>
        <v>250000</v>
      </c>
    </row>
    <row r="15" spans="2:7" x14ac:dyDescent="0.35">
      <c r="B15" s="1"/>
      <c r="C15" s="1"/>
      <c r="D15" s="1"/>
      <c r="E15" s="1"/>
      <c r="F15" s="2"/>
      <c r="G15" s="3" t="s">
        <v>11</v>
      </c>
    </row>
    <row r="16" spans="2:7" x14ac:dyDescent="0.35">
      <c r="B16" s="4" t="s">
        <v>12</v>
      </c>
      <c r="C16" s="1"/>
      <c r="D16" s="1"/>
      <c r="E16" s="1"/>
      <c r="F16" s="2"/>
      <c r="G16" s="3"/>
    </row>
    <row r="17" spans="2:7" x14ac:dyDescent="0.35">
      <c r="B17" s="4"/>
      <c r="C17" s="1" t="s">
        <v>34</v>
      </c>
      <c r="D17" s="1"/>
      <c r="E17" s="1"/>
      <c r="F17" s="13" t="s">
        <v>9</v>
      </c>
      <c r="G17" s="3">
        <f>G13*7%</f>
        <v>17500</v>
      </c>
    </row>
    <row r="18" spans="2:7" ht="14.5" customHeight="1" x14ac:dyDescent="0.35">
      <c r="B18" s="4"/>
      <c r="C18" s="1" t="s">
        <v>28</v>
      </c>
      <c r="D18" s="1"/>
      <c r="E18" s="1"/>
      <c r="F18" s="13" t="s">
        <v>9</v>
      </c>
      <c r="G18" s="3">
        <v>0</v>
      </c>
    </row>
    <row r="19" spans="2:7" x14ac:dyDescent="0.35">
      <c r="B19" s="4"/>
      <c r="C19" s="1" t="s">
        <v>29</v>
      </c>
      <c r="D19" s="1"/>
      <c r="E19" s="1"/>
      <c r="F19" s="13" t="s">
        <v>9</v>
      </c>
      <c r="G19" s="3">
        <v>0</v>
      </c>
    </row>
    <row r="20" spans="2:7" x14ac:dyDescent="0.35">
      <c r="B20" s="4"/>
      <c r="C20" s="1" t="s">
        <v>30</v>
      </c>
      <c r="D20" s="1"/>
      <c r="E20" s="1"/>
      <c r="F20" s="13" t="s">
        <v>9</v>
      </c>
      <c r="G20" s="3">
        <v>0</v>
      </c>
    </row>
    <row r="21" spans="2:7" ht="15" thickBot="1" x14ac:dyDescent="0.4">
      <c r="B21" s="4"/>
      <c r="C21" s="1" t="s">
        <v>31</v>
      </c>
      <c r="D21" s="1"/>
      <c r="E21" s="1"/>
      <c r="F21" s="13" t="s">
        <v>9</v>
      </c>
      <c r="G21" s="12">
        <v>0</v>
      </c>
    </row>
    <row r="22" spans="2:7" ht="15" thickBot="1" x14ac:dyDescent="0.4">
      <c r="B22" s="1" t="s">
        <v>10</v>
      </c>
      <c r="C22" s="1"/>
      <c r="D22" s="1"/>
      <c r="E22" s="1"/>
      <c r="F22" s="13" t="s">
        <v>9</v>
      </c>
      <c r="G22" s="23">
        <f>SUM(G17:G21)</f>
        <v>17500</v>
      </c>
    </row>
    <row r="23" spans="2:7" x14ac:dyDescent="0.35">
      <c r="B23" s="1"/>
      <c r="C23" s="1"/>
      <c r="D23" s="1"/>
      <c r="E23" s="1"/>
      <c r="F23" s="2"/>
      <c r="G23" s="3"/>
    </row>
    <row r="24" spans="2:7" x14ac:dyDescent="0.35">
      <c r="B24" s="4" t="s">
        <v>13</v>
      </c>
      <c r="C24" s="1"/>
      <c r="D24" s="1"/>
      <c r="E24" s="1"/>
      <c r="F24" s="2"/>
      <c r="G24" s="3"/>
    </row>
    <row r="25" spans="2:7" x14ac:dyDescent="0.35">
      <c r="B25" s="1"/>
      <c r="C25" s="1"/>
      <c r="D25" s="1"/>
      <c r="E25" s="1"/>
      <c r="F25" s="2"/>
      <c r="G25" s="3"/>
    </row>
    <row r="26" spans="2:7" x14ac:dyDescent="0.35">
      <c r="B26" s="1" t="s">
        <v>14</v>
      </c>
      <c r="C26" s="1"/>
      <c r="D26" s="1"/>
      <c r="E26" s="1"/>
      <c r="F26" s="2" t="s">
        <v>9</v>
      </c>
      <c r="G26" s="14">
        <f>G14</f>
        <v>250000</v>
      </c>
    </row>
    <row r="27" spans="2:7" ht="15" thickBot="1" x14ac:dyDescent="0.4">
      <c r="B27" s="15" t="s">
        <v>15</v>
      </c>
      <c r="C27" s="15"/>
      <c r="D27" s="15"/>
      <c r="E27" s="15"/>
      <c r="F27" s="16" t="s">
        <v>9</v>
      </c>
      <c r="G27" s="17">
        <f>G22</f>
        <v>17500</v>
      </c>
    </row>
    <row r="28" spans="2:7" ht="15" thickBot="1" x14ac:dyDescent="0.4">
      <c r="B28" s="1" t="s">
        <v>10</v>
      </c>
      <c r="C28" s="1"/>
      <c r="D28" s="1"/>
      <c r="E28" s="1"/>
      <c r="F28" s="2" t="s">
        <v>9</v>
      </c>
      <c r="G28" s="24">
        <f>G26-G27</f>
        <v>232500</v>
      </c>
    </row>
    <row r="29" spans="2:7" ht="15" thickBot="1" x14ac:dyDescent="0.4">
      <c r="F29" s="2" t="s">
        <v>9</v>
      </c>
      <c r="G29" s="17"/>
    </row>
    <row r="30" spans="2:7" x14ac:dyDescent="0.35">
      <c r="F30" s="18"/>
      <c r="G30" s="19"/>
    </row>
    <row r="31" spans="2:7" ht="15" thickBot="1" x14ac:dyDescent="0.4">
      <c r="G31" s="22"/>
    </row>
    <row r="32" spans="2:7" x14ac:dyDescent="0.35">
      <c r="G32" s="20">
        <f>G30-G31</f>
        <v>0</v>
      </c>
    </row>
  </sheetData>
  <hyperlinks>
    <hyperlink ref="D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Septiembre 2017</vt:lpstr>
      <vt:lpstr>Octubre 2017</vt:lpstr>
      <vt:lpstr>Noviembre 2017</vt:lpstr>
      <vt:lpstr>Diciembre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y Angelito</dc:creator>
  <cp:lastModifiedBy>Marco Dissi</cp:lastModifiedBy>
  <dcterms:created xsi:type="dcterms:W3CDTF">2017-01-03T15:58:02Z</dcterms:created>
  <dcterms:modified xsi:type="dcterms:W3CDTF">2017-12-12T16:09:45Z</dcterms:modified>
</cp:coreProperties>
</file>